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Print_Area" localSheetId="0">Sheet1!$A$1:$M$52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<sst xmlns="http://schemas.openxmlformats.org/spreadsheetml/2006/main" count="421" uniqueCount="197">
  <si>
    <r>
      <rPr>
        <b/>
        <sz val="12"/>
        <rFont val="宋体"/>
        <charset val="134"/>
      </rPr>
      <t>省道</t>
    </r>
    <r>
      <rPr>
        <b/>
        <sz val="12"/>
        <rFont val="SimSun"/>
        <charset val="134"/>
      </rPr>
      <t>103</t>
    </r>
    <r>
      <rPr>
        <b/>
        <sz val="12"/>
        <rFont val="宋体"/>
        <charset val="134"/>
      </rPr>
      <t>线青神至五通桥段公路工程（乐山段）</t>
    </r>
    <r>
      <rPr>
        <b/>
        <sz val="12"/>
        <rFont val="SimSun"/>
        <charset val="134"/>
      </rPr>
      <t>PPP</t>
    </r>
    <r>
      <rPr>
        <b/>
        <sz val="12"/>
        <rFont val="宋体"/>
        <charset val="134"/>
      </rPr>
      <t>项目(K20+300-K23+200(含308连接线）段)
绩效考核打分表（建设期）</t>
    </r>
  </si>
  <si>
    <t>考核牵头单位：乐山市交通运输局</t>
  </si>
  <si>
    <t>分层分类指标</t>
  </si>
  <si>
    <t>指标解释</t>
  </si>
  <si>
    <t>方法归类</t>
  </si>
  <si>
    <t>评价要点及说明</t>
  </si>
  <si>
    <t>第一阶段考核得分</t>
  </si>
  <si>
    <t>第一阶段扣（得）分依据</t>
  </si>
  <si>
    <t>第一阶段扣（得）分文件</t>
  </si>
  <si>
    <t>第二阶段考核得分</t>
  </si>
  <si>
    <t>第二阶段扣（得）分依据</t>
  </si>
  <si>
    <t>第二阶段扣（得）分文件</t>
  </si>
  <si>
    <t>分层指标</t>
  </si>
  <si>
    <t>—级指标</t>
  </si>
  <si>
    <t>二级指标</t>
  </si>
  <si>
    <t>三级指标</t>
  </si>
  <si>
    <t>通用指标（30分）</t>
  </si>
  <si>
    <t>项目管理（30分）</t>
  </si>
  <si>
    <r>
      <rPr>
        <sz val="8"/>
        <rFont val="宋体"/>
        <charset val="136"/>
      </rPr>
      <t>组织管理</t>
    </r>
    <r>
      <rPr>
        <sz val="8"/>
        <rFont val="宋体"/>
        <charset val="134"/>
      </rPr>
      <t>（3</t>
    </r>
    <r>
      <rPr>
        <sz val="8"/>
        <rFont val="宋体"/>
        <charset val="136"/>
      </rPr>
      <t>分）</t>
    </r>
  </si>
  <si>
    <t>组织架构（1分）</t>
  </si>
  <si>
    <t>项目公司组织管理体系、部门及岗位职责情况</t>
  </si>
  <si>
    <t>分级评分法</t>
  </si>
  <si>
    <t>主要查看项目公司部门设置、组织架构体系，如：股东会、董事会、监事会/监事、高级管理人员等治理结构是否完整；财务部、成本合约部、工程部、综合部等部门职责及对应岗位职责是否明确</t>
  </si>
  <si>
    <t>/</t>
  </si>
  <si>
    <t>管理制度（1分）</t>
  </si>
  <si>
    <t>是否建立规范、健全的管理制度</t>
  </si>
  <si>
    <t>主要查看管理制度是否健全并符合规定，包括但不限于财务（资产）管理、工程管理、质量管理、安全管理、合同管理、风险管理、人事管理及档案管理制度等</t>
  </si>
  <si>
    <t>人员配备（1分）</t>
  </si>
  <si>
    <t>人员配备是否合理</t>
  </si>
  <si>
    <t>主要查看配备的人员是否满足项目建设和管理需要；人员数量、结构、专业资质等是否符合岗位要求并与投标文件、项目合同等相关约定一致</t>
  </si>
  <si>
    <t>资料管理（3分）</t>
  </si>
  <si>
    <t>资料完整性（1分）</t>
  </si>
  <si>
    <t>项目建设、管理等相关资料是否完整</t>
  </si>
  <si>
    <t>重点查看相关合同、工程手续、财务管理等方面的资料是否齐备</t>
  </si>
  <si>
    <r>
      <rPr>
        <sz val="8"/>
        <rFont val="宋体"/>
        <charset val="134"/>
      </rPr>
      <t>扣</t>
    </r>
    <r>
      <rPr>
        <sz val="8"/>
        <rFont val="Times New Roman"/>
        <charset val="134"/>
      </rPr>
      <t>0.2</t>
    </r>
    <r>
      <rPr>
        <sz val="8"/>
        <rFont val="宋体"/>
        <charset val="134"/>
      </rPr>
      <t>分</t>
    </r>
    <r>
      <rPr>
        <sz val="8"/>
        <rFont val="Times New Roman"/>
        <charset val="134"/>
      </rPr>
      <t xml:space="preserve">
</t>
    </r>
    <r>
      <rPr>
        <sz val="8"/>
        <rFont val="宋体"/>
        <charset val="134"/>
      </rPr>
      <t>市质监站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年综合检查通报发现存在开工申请和评定资料未附齐相应报告、见</t>
    </r>
    <r>
      <rPr>
        <sz val="8"/>
        <rFont val="Times New Roman"/>
        <charset val="134"/>
      </rPr>
      <t xml:space="preserve"> C50 </t>
    </r>
    <r>
      <rPr>
        <sz val="8"/>
        <rFont val="宋体"/>
        <charset val="134"/>
      </rPr>
      <t>砼预制箱梁的配合比报告等问题</t>
    </r>
  </si>
  <si>
    <r>
      <rPr>
        <sz val="8"/>
        <rFont val="宋体"/>
        <charset val="134"/>
      </rPr>
      <t>乐交质监〔</t>
    </r>
    <r>
      <rPr>
        <sz val="8"/>
        <rFont val="Times New Roman"/>
        <charset val="134"/>
      </rPr>
      <t>2020</t>
    </r>
    <r>
      <rPr>
        <sz val="8"/>
        <rFont val="宋体"/>
        <charset val="134"/>
      </rPr>
      <t>〕</t>
    </r>
    <r>
      <rPr>
        <sz val="8"/>
        <rFont val="Times New Roman"/>
        <charset val="134"/>
      </rPr>
      <t>158</t>
    </r>
    <r>
      <rPr>
        <sz val="8"/>
        <rFont val="宋体"/>
        <charset val="134"/>
      </rPr>
      <t>号；</t>
    </r>
  </si>
  <si>
    <t>档案规范性（1分）</t>
  </si>
  <si>
    <t>档案管理是否符合要求</t>
  </si>
  <si>
    <t>主要查看档案管理是否符合《建设工程文件归档规范》（GBT50328-2014）相关要求</t>
  </si>
  <si>
    <t>资料上报（1分）</t>
  </si>
  <si>
    <t>是否按照部门相关要求及时、完整上报项目资料</t>
  </si>
  <si>
    <t>按次评分法</t>
  </si>
  <si>
    <t>重点评价项目公司提交资料的配合程度，是否做到按时按量完成相关数据、资料的提交</t>
  </si>
  <si>
    <r>
      <rPr>
        <sz val="8"/>
        <rFont val="宋体"/>
        <charset val="136"/>
      </rPr>
      <t>资金管理</t>
    </r>
    <r>
      <rPr>
        <sz val="8"/>
        <rFont val="宋体"/>
        <charset val="134"/>
      </rPr>
      <t>（3</t>
    </r>
    <r>
      <rPr>
        <sz val="8"/>
        <rFont val="宋体"/>
        <charset val="136"/>
      </rPr>
      <t>分）</t>
    </r>
  </si>
  <si>
    <t>到位情况（2分）</t>
  </si>
  <si>
    <t>对社会资本方资本金及融资资金到位情况进行评价</t>
  </si>
  <si>
    <t>比率分值法</t>
  </si>
  <si>
    <t>对社会资本方资本金及融资资金到位情况进行评价，包括整体到位情况和到位及时性。到位率=实际到位资金/计划投入资金X100%；到位及时率=及时到位资金/应到位资金X100%</t>
  </si>
  <si>
    <t>使用情况（1分）</t>
  </si>
  <si>
    <t>对项目资金使用合规性进行评价</t>
  </si>
  <si>
    <t>主要查看财务审计报告会计账簿、项目公司资金拨付单等文件，并与相关部门核实是否合规，不存在挤占、挪用截留支出不合理或与项目不相关等情形</t>
  </si>
  <si>
    <r>
      <rPr>
        <sz val="8"/>
        <rFont val="宋体"/>
        <charset val="136"/>
      </rPr>
      <t>建设进度</t>
    </r>
    <r>
      <rPr>
        <sz val="8"/>
        <rFont val="宋体"/>
        <charset val="134"/>
      </rPr>
      <t>（7</t>
    </r>
    <r>
      <rPr>
        <sz val="8"/>
        <rFont val="宋体"/>
        <charset val="136"/>
      </rPr>
      <t>分）</t>
    </r>
  </si>
  <si>
    <t>开工情况（1分）</t>
  </si>
  <si>
    <t>项目是否按计划开工建设</t>
  </si>
  <si>
    <t>主要查看项目实际开工时间与计划开工时间的一致性，未按期开工的，根据开工延迟程度打分。其中，符合：完全按计划开工或延期未超过1个月；基本符合：延期1个月以上3个月内；一般符合：延期3个月以上6个月内；基本不符合：延期半年以上1年以内；不符合：延期1年以上</t>
  </si>
  <si>
    <t>进度执行情况（3分）</t>
  </si>
  <si>
    <t>各施工节点的实际进度是否符合工程进度计划</t>
  </si>
  <si>
    <t>主要查看是否制定项目总体计划和年度计划（含形象进度计划）；是否按工程建设实际情况及时调整项目总体计划；各施工节点的实际进度是否符合工程进度计划，是否发生因社会资本方原因导致项目建设整体进度滞后，未完成年度目标任务</t>
  </si>
  <si>
    <t>完工情况（3分）</t>
  </si>
  <si>
    <t>项目是否按期完工</t>
  </si>
  <si>
    <t>主要对照合同约定的施工计划，核查项目按期完工情况，对没有按期完工的，根据具体延迟时间确定分值（政府方原因导致的除外）</t>
  </si>
  <si>
    <r>
      <rPr>
        <sz val="8"/>
        <rFont val="宋体"/>
        <charset val="136"/>
      </rPr>
      <t>投资控制</t>
    </r>
    <r>
      <rPr>
        <sz val="8"/>
        <rFont val="宋体"/>
        <charset val="134"/>
      </rPr>
      <t>（6</t>
    </r>
    <r>
      <rPr>
        <sz val="8"/>
        <rFont val="宋体"/>
        <charset val="136"/>
      </rPr>
      <t>分）</t>
    </r>
  </si>
  <si>
    <t>成本控制（2分）</t>
  </si>
  <si>
    <t>项目实际总投资是否未超过批复的项目概算</t>
  </si>
  <si>
    <t>以批复的概算作为控制价，核实项目总投资是否超出概算（因政府方原因、不可抗力、重大地质变化和材料价格非正常波动等非项目公司原因外）。控制率=实际总投资/政府批复总投资*100%</t>
  </si>
  <si>
    <t>计量管理（2分）</t>
  </si>
  <si>
    <t>项目实施过程中的计量管理是否符合规定</t>
  </si>
  <si>
    <t>主要查看计量资料完整、程序完善合规、无超计量情况</t>
  </si>
  <si>
    <t>设计变更（2分）</t>
  </si>
  <si>
    <t>项目实施过程中的设计变更程序是否符合规定</t>
  </si>
  <si>
    <t>主要查看设计变更相关资料是否齐备，程序是否合规</t>
  </si>
  <si>
    <r>
      <rPr>
        <sz val="8"/>
        <rFont val="宋体"/>
        <charset val="136"/>
      </rPr>
      <t>安全管理</t>
    </r>
    <r>
      <rPr>
        <sz val="8"/>
        <rFont val="宋体"/>
        <charset val="134"/>
      </rPr>
      <t>（</t>
    </r>
    <r>
      <rPr>
        <sz val="8"/>
        <rFont val="Times New Roman"/>
        <charset val="134"/>
      </rPr>
      <t>6</t>
    </r>
    <r>
      <rPr>
        <sz val="8"/>
        <rFont val="宋体"/>
        <charset val="136"/>
      </rPr>
      <t>分）</t>
    </r>
  </si>
  <si>
    <r>
      <rPr>
        <sz val="8"/>
        <rFont val="宋体"/>
        <charset val="136"/>
      </rPr>
      <t>应急措施（</t>
    </r>
    <r>
      <rPr>
        <sz val="8"/>
        <rFont val="Times New Roman"/>
        <charset val="136"/>
      </rPr>
      <t>2</t>
    </r>
    <r>
      <rPr>
        <sz val="8"/>
        <rFont val="宋体"/>
        <charset val="136"/>
      </rPr>
      <t>分）</t>
    </r>
  </si>
  <si>
    <r>
      <rPr>
        <sz val="8"/>
        <rFont val="宋体"/>
        <charset val="136"/>
      </rPr>
      <t>安全措施是否制定，是否满足要求，是否建立完整应急预案，是否按要求配备相关的应急设备</t>
    </r>
  </si>
  <si>
    <r>
      <rPr>
        <sz val="8"/>
        <rFont val="宋体"/>
        <charset val="136"/>
      </rPr>
      <t>是否评分法</t>
    </r>
  </si>
  <si>
    <r>
      <rPr>
        <sz val="8"/>
        <rFont val="宋体"/>
        <charset val="136"/>
      </rPr>
      <t>建设单位、施工单位、监理单位是否建立完善的安全管理制度，责任是否落实到人</t>
    </r>
    <r>
      <rPr>
        <sz val="8"/>
        <rFont val="Times New Roman"/>
        <charset val="136"/>
      </rPr>
      <t>,</t>
    </r>
    <r>
      <rPr>
        <sz val="8"/>
        <rFont val="宋体"/>
        <charset val="136"/>
      </rPr>
      <t>是否建立责任追究制度，项目安全管理体系是否健全；是否结合实际制定安全应急预案并演练，应急设备是否配备到位并符合规定；是否广泛深入开展安全培训教育</t>
    </r>
    <r>
      <rPr>
        <sz val="8"/>
        <rFont val="Times New Roman"/>
        <charset val="136"/>
      </rPr>
      <t>,</t>
    </r>
    <r>
      <rPr>
        <sz val="8"/>
        <rFont val="宋体"/>
        <charset val="136"/>
      </rPr>
      <t>安全技术有无交底到一线操作人员</t>
    </r>
    <r>
      <rPr>
        <sz val="8"/>
        <rFont val="Times New Roman"/>
        <charset val="136"/>
      </rPr>
      <t>;</t>
    </r>
    <r>
      <rPr>
        <sz val="8"/>
        <rFont val="宋体"/>
        <charset val="136"/>
      </rPr>
      <t>是否按规定的标准投入安全生产专项费用并做到专款专用；施工单位项目负责人和专职安全员有无安全生产考核合格证，专职安全员数量是否满足要求，特种施工机械设备是否备案；施工现场重点部位安全警示标志、安全防护设施是否齐全；是否定期进行安全隐患排查，安全隐患台账记录和销号是否及时；是否严格执行交通运输部、交通运输厅等上级部门制定的安全制度和措施</t>
    </r>
  </si>
  <si>
    <r>
      <rPr>
        <sz val="8"/>
        <rFont val="宋体"/>
        <charset val="134"/>
      </rPr>
      <t>扣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分，项目建设过程中存在安全管理通报情况</t>
    </r>
  </si>
  <si>
    <r>
      <rPr>
        <sz val="8"/>
        <rFont val="宋体"/>
        <charset val="134"/>
      </rPr>
      <t>乐交函〔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〕</t>
    </r>
    <r>
      <rPr>
        <sz val="8"/>
        <rFont val="Times New Roman"/>
        <charset val="134"/>
      </rPr>
      <t>230</t>
    </r>
    <r>
      <rPr>
        <sz val="8"/>
        <rFont val="宋体"/>
        <charset val="134"/>
      </rPr>
      <t>号、乐交便〔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〕</t>
    </r>
    <r>
      <rPr>
        <sz val="8"/>
        <rFont val="Times New Roman"/>
        <charset val="134"/>
      </rPr>
      <t>543</t>
    </r>
    <r>
      <rPr>
        <sz val="8"/>
        <rFont val="宋体"/>
        <charset val="134"/>
      </rPr>
      <t>号；</t>
    </r>
  </si>
  <si>
    <r>
      <rPr>
        <sz val="8"/>
        <rFont val="宋体"/>
        <charset val="136"/>
      </rPr>
      <t>文明施工（</t>
    </r>
    <r>
      <rPr>
        <sz val="8"/>
        <rFont val="Times New Roman"/>
        <charset val="136"/>
      </rPr>
      <t>2</t>
    </r>
    <r>
      <rPr>
        <sz val="8"/>
        <rFont val="宋体"/>
        <charset val="136"/>
      </rPr>
      <t>分）</t>
    </r>
  </si>
  <si>
    <r>
      <rPr>
        <sz val="8"/>
        <rFont val="宋体"/>
        <charset val="134"/>
      </rPr>
      <t>项目建设过程中文明施工情况</t>
    </r>
  </si>
  <si>
    <r>
      <rPr>
        <sz val="8"/>
        <rFont val="宋体"/>
        <charset val="136"/>
      </rPr>
      <t>与相关部门核实是否存在违反文明施工有关规定的情形</t>
    </r>
  </si>
  <si>
    <t>安全事故（2分）</t>
  </si>
  <si>
    <t>项目建设过程中安全事故发生及处理情况</t>
  </si>
  <si>
    <t>是否评分法</t>
  </si>
  <si>
    <t>核查安全生产事故发生后的处理是否及时得当，程序是否合规，是否存在迟报、漏报、谎报或者瞒报等违规情形（未发生安全事故或发生安全事故，但均按规定进行妥善处理的，得满分；发生安全事故，存在任一处理行为不合规的，该项不得分）</t>
  </si>
  <si>
    <r>
      <rPr>
        <sz val="8"/>
        <rFont val="宋体"/>
        <charset val="136"/>
      </rPr>
      <t>信息公开</t>
    </r>
    <r>
      <rPr>
        <sz val="8"/>
        <rFont val="宋体"/>
        <charset val="134"/>
      </rPr>
      <t>（1</t>
    </r>
    <r>
      <rPr>
        <sz val="8"/>
        <rFont val="宋体"/>
        <charset val="136"/>
      </rPr>
      <t>分）</t>
    </r>
  </si>
  <si>
    <t>信息公开及时性和准确性（1分）</t>
  </si>
  <si>
    <t>项目建设计划和建设进展等信息及时性和准确性的公开情况</t>
  </si>
  <si>
    <t>对项目建设计划和建设进展等信息的公开情况进行评价</t>
  </si>
  <si>
    <r>
      <rPr>
        <sz val="8"/>
        <rFont val="宋体"/>
        <charset val="136"/>
      </rPr>
      <t>保险投保</t>
    </r>
    <r>
      <rPr>
        <sz val="8"/>
        <rFont val="宋体"/>
        <charset val="134"/>
      </rPr>
      <t>（1</t>
    </r>
    <r>
      <rPr>
        <sz val="8"/>
        <rFont val="宋体"/>
        <charset val="136"/>
      </rPr>
      <t>分）</t>
    </r>
  </si>
  <si>
    <t>建设保险购置（1分）</t>
  </si>
  <si>
    <t>项目公司保险购置情况</t>
  </si>
  <si>
    <t>是否按照《中华人民共和国建筑法》、《安全生产责任保险实施办法》等相关法律法规及PPP项目合同约定及时、足额购买相关保险，保险时效是否符合规定</t>
  </si>
  <si>
    <t>扣1分，项目公司未及时、足额购买相关保险；</t>
  </si>
  <si>
    <t>特性指标（70分）</t>
  </si>
  <si>
    <t>项目管理（47分）</t>
  </si>
  <si>
    <r>
      <rPr>
        <sz val="8"/>
        <rFont val="宋体"/>
        <charset val="136"/>
      </rPr>
      <t>组织管理</t>
    </r>
    <r>
      <rPr>
        <sz val="8"/>
        <rFont val="宋体"/>
        <charset val="134"/>
      </rPr>
      <t>（2</t>
    </r>
    <r>
      <rPr>
        <sz val="8"/>
        <rFont val="宋体"/>
        <charset val="136"/>
      </rPr>
      <t>分）</t>
    </r>
  </si>
  <si>
    <t>工作交接（1分）</t>
  </si>
  <si>
    <t>及时完成前期工作交接，包括资料交接、资产交接、合同主体变更等</t>
  </si>
  <si>
    <t>主要查看社会资本（项目公司）是否按合同约定完成前期工作交接，因社会资本（项目公司）原因不办理交接的，进行处理</t>
  </si>
  <si>
    <t>资金归垫（1分）</t>
  </si>
  <si>
    <t>项目公司向政府方支付为开展前期工作垫付的经费情况</t>
  </si>
  <si>
    <t>对社会资本（项目公司）按合同约定向政府方支付前期工作垫付费用的及时性进行评价</t>
  </si>
  <si>
    <r>
      <rPr>
        <sz val="8"/>
        <rFont val="宋体"/>
        <charset val="134"/>
      </rPr>
      <t>扣</t>
    </r>
    <r>
      <rPr>
        <sz val="8"/>
        <rFont val="Times New Roman"/>
        <charset val="134"/>
      </rPr>
      <t>0.7</t>
    </r>
    <r>
      <rPr>
        <sz val="8"/>
        <rFont val="宋体"/>
        <charset val="134"/>
      </rPr>
      <t>分，未支付</t>
    </r>
  </si>
  <si>
    <r>
      <rPr>
        <sz val="8"/>
        <rFont val="宋体"/>
        <charset val="136"/>
      </rPr>
      <t>合同管理</t>
    </r>
    <r>
      <rPr>
        <sz val="8"/>
        <rFont val="宋体"/>
        <charset val="134"/>
      </rPr>
      <t>（4</t>
    </r>
    <r>
      <rPr>
        <sz val="8"/>
        <rFont val="宋体"/>
        <charset val="136"/>
      </rPr>
      <t>分）</t>
    </r>
  </si>
  <si>
    <t>合同签署（2分）</t>
  </si>
  <si>
    <t>签署《PPP项目合同》等主要合同的情况</t>
  </si>
  <si>
    <t>完善项目重要合同资料，项目建设合规合法</t>
  </si>
  <si>
    <t>合同变更（2分）</t>
  </si>
  <si>
    <t>合同变更的合规性</t>
  </si>
  <si>
    <t>对项目重要合同变更是否合规、是否符合合同约定进行考核</t>
  </si>
  <si>
    <t>工程质量（39分）</t>
  </si>
  <si>
    <t>质量保证措施（3分）</t>
  </si>
  <si>
    <t>是否健全质量保证体系，落实质量保证措施.</t>
  </si>
  <si>
    <t>建设单位、施工单位、监理单位质量保证体系是否健全，质量管理制度是否完善，质量责任是否落实到人，是否建立责任追究制度；试验检测人员数量或资格是否符合合同要求；监理工程师发出的指令是否整改闭合，上级主管部门检查发现问题有无及时整改并回复；是否严格执行交通运输部、交通运输厅提出的有关质量管理的规定和措施</t>
  </si>
  <si>
    <t>工程物资质量（6分）</t>
  </si>
  <si>
    <t>采购工程物资质量情况</t>
  </si>
  <si>
    <t>按国家、行业规定开展质量检测、检验及实验，质量不满足要求，受到监管部门通报或处罚</t>
  </si>
  <si>
    <t>扣0.2分；项目工程建设受乐山市交通局通报1次</t>
  </si>
  <si>
    <t>乐交便（2019）543号；</t>
  </si>
  <si>
    <t>工程质量事故（5分）</t>
  </si>
  <si>
    <t>因社会资本（项目公司）履责不到位发生工程质量事故的等级、次数</t>
  </si>
  <si>
    <t>核查工程质量事故发生后的处理是否及时得当，程序是否合规，是否存在迟报、漏报、谎报或者瞒报等违规情形（未发生质量事故或发生质量事故，但均按规定进行妥善处理的，得满分；发生质量事故，存在任一处理行为不合规的，该项不得分）</t>
  </si>
  <si>
    <t xml:space="preserve">  </t>
  </si>
  <si>
    <r>
      <rPr>
        <sz val="8"/>
        <rFont val="宋体"/>
        <charset val="136"/>
      </rPr>
      <t>路基</t>
    </r>
    <r>
      <rPr>
        <sz val="8"/>
        <rFont val="宋体"/>
        <charset val="134"/>
      </rPr>
      <t>（7</t>
    </r>
    <r>
      <rPr>
        <sz val="8"/>
        <rFont val="宋体"/>
        <charset val="136"/>
      </rPr>
      <t>分）</t>
    </r>
  </si>
  <si>
    <t>路基是否符合要求</t>
  </si>
  <si>
    <t>随机检测压实度、分层厚度、填料粒径等，各项抽检不少于5处</t>
  </si>
  <si>
    <r>
      <rPr>
        <sz val="8"/>
        <rFont val="宋体"/>
        <charset val="136"/>
      </rPr>
      <t>路面</t>
    </r>
    <r>
      <rPr>
        <sz val="8"/>
        <rFont val="宋体"/>
        <charset val="134"/>
      </rPr>
      <t>（7</t>
    </r>
    <r>
      <rPr>
        <sz val="8"/>
        <rFont val="宋体"/>
        <charset val="136"/>
      </rPr>
      <t>分）</t>
    </r>
  </si>
  <si>
    <t>路面是否符合要求</t>
  </si>
  <si>
    <t>抽检（底）基层和面层的压实度、强度、厚度、平整度、层间是否污染、原材料质量等</t>
  </si>
  <si>
    <r>
      <rPr>
        <sz val="8"/>
        <rFont val="宋体"/>
        <charset val="136"/>
      </rPr>
      <t>桥涵</t>
    </r>
    <r>
      <rPr>
        <sz val="8"/>
        <rFont val="宋体"/>
        <charset val="134"/>
      </rPr>
      <t>（7</t>
    </r>
    <r>
      <rPr>
        <sz val="8"/>
        <rFont val="宋体"/>
        <charset val="136"/>
      </rPr>
      <t>分）</t>
    </r>
  </si>
  <si>
    <t>桥涵是否符合要求</t>
  </si>
  <si>
    <t>抽检玲外观和强度、预应力孔洞压浆、保护层厚度、钢筋间距及钢筋数量等</t>
  </si>
  <si>
    <t>其它工程（4分）</t>
  </si>
  <si>
    <t>交通安全设施、绿化等是否符合要求</t>
  </si>
  <si>
    <t>抽检房建、交通安全设施、绿化、机电工程等</t>
  </si>
  <si>
    <r>
      <rPr>
        <sz val="8"/>
        <rFont val="宋体"/>
        <charset val="136"/>
      </rPr>
      <t>保证金缴纳</t>
    </r>
    <r>
      <rPr>
        <sz val="8"/>
        <rFont val="宋体"/>
        <charset val="134"/>
      </rPr>
      <t>（2</t>
    </r>
    <r>
      <rPr>
        <sz val="8"/>
        <rFont val="宋体"/>
        <charset val="136"/>
      </rPr>
      <t>分）</t>
    </r>
  </si>
  <si>
    <t>保证金缴纳（2分）</t>
  </si>
  <si>
    <t>社会资本（项目公司）按时足额缴纳项目建设过程中的各项保证金</t>
  </si>
  <si>
    <t>对项目建设过程中的保障措施落实情况进行考核</t>
  </si>
  <si>
    <t>扣0.4分，社会资本未按时足额缴纳民工保证金、履约保证金</t>
  </si>
  <si>
    <t>项目产出（13分）</t>
  </si>
  <si>
    <r>
      <rPr>
        <sz val="8"/>
        <rFont val="宋体"/>
        <charset val="136"/>
      </rPr>
      <t>投资进度</t>
    </r>
    <r>
      <rPr>
        <sz val="8"/>
        <rFont val="宋体"/>
        <charset val="134"/>
      </rPr>
      <t>（5</t>
    </r>
    <r>
      <rPr>
        <sz val="8"/>
        <rFont val="宋体"/>
        <charset val="136"/>
      </rPr>
      <t>分）</t>
    </r>
  </si>
  <si>
    <t>投资进度（5分）</t>
  </si>
  <si>
    <t>按行业部门要求或项目合同约定完成项目投资额度情况</t>
  </si>
  <si>
    <t>对项目建设进度及产出效率进行考核。投资完成率指当期实际完成投资占计划投资的百分比。</t>
  </si>
  <si>
    <r>
      <rPr>
        <sz val="8"/>
        <rFont val="宋体"/>
        <charset val="136"/>
      </rPr>
      <t>项目验收</t>
    </r>
    <r>
      <rPr>
        <sz val="8"/>
        <rFont val="宋体"/>
        <charset val="134"/>
      </rPr>
      <t>（5</t>
    </r>
    <r>
      <rPr>
        <sz val="8"/>
        <rFont val="宋体"/>
        <charset val="136"/>
      </rPr>
      <t>分）</t>
    </r>
  </si>
  <si>
    <t>交工验收（5分）</t>
  </si>
  <si>
    <t>是否通过交工验收，及整改次数</t>
  </si>
  <si>
    <t>以交工验收结果为依据，结合整改情况进行评价。一次性通过的，该项指标得满分；经整改通过交工验收的，视情给分（可结合需整改部分投资额占总投资的比例、整改时间、整改效果进行评分）；未能通过交工验收的，该项不得分</t>
  </si>
  <si>
    <r>
      <rPr>
        <sz val="8"/>
        <rFont val="宋体"/>
        <charset val="136"/>
      </rPr>
      <t>资产权属</t>
    </r>
    <r>
      <rPr>
        <sz val="8"/>
        <rFont val="宋体"/>
        <charset val="134"/>
      </rPr>
      <t>（3</t>
    </r>
    <r>
      <rPr>
        <sz val="8"/>
        <rFont val="宋体"/>
        <charset val="136"/>
      </rPr>
      <t>分）</t>
    </r>
  </si>
  <si>
    <t>资产权属完整性（3分）</t>
  </si>
  <si>
    <t>土地权属、机器设备、已完成建筑、知识产权等权属清晰、完整</t>
  </si>
  <si>
    <t>项目完工后，确保项目各项资产权属完整，为项目提供可持续性服务提供保障</t>
  </si>
  <si>
    <t>项目效果（10分）</t>
  </si>
  <si>
    <r>
      <rPr>
        <sz val="8"/>
        <rFont val="宋体"/>
        <charset val="136"/>
      </rPr>
      <t>社会效益</t>
    </r>
    <r>
      <rPr>
        <sz val="8"/>
        <rFont val="宋体"/>
        <charset val="134"/>
      </rPr>
      <t>（4</t>
    </r>
    <r>
      <rPr>
        <sz val="8"/>
        <rFont val="宋体"/>
        <charset val="136"/>
      </rPr>
      <t>分）</t>
    </r>
  </si>
  <si>
    <t>农民工工资保障（2分）</t>
  </si>
  <si>
    <t>因欠薪发生农民工闹薪事件</t>
  </si>
  <si>
    <t>核查工程施工期间是否出现农民工闹薪事件（包括相关部门投诉、仲裁纠纷、诉讼纠纷等）</t>
  </si>
  <si>
    <t>重大群体事件（2分）</t>
  </si>
  <si>
    <t>项目建设期间内是否因社会资本方原因发生群访，等重大群体事件</t>
  </si>
  <si>
    <t>向相关部门核实，项目建设期间是否未发生过群访等重大群体事件</t>
  </si>
  <si>
    <r>
      <rPr>
        <sz val="8"/>
        <rFont val="宋体"/>
        <charset val="136"/>
      </rPr>
      <t>生态效益</t>
    </r>
    <r>
      <rPr>
        <sz val="8"/>
        <rFont val="宋体"/>
        <charset val="134"/>
      </rPr>
      <t>（4</t>
    </r>
    <r>
      <rPr>
        <sz val="8"/>
        <rFont val="宋体"/>
        <charset val="136"/>
      </rPr>
      <t>分）</t>
    </r>
  </si>
  <si>
    <t>环保措施（2分）</t>
  </si>
  <si>
    <t>环保措施是否符合要求</t>
  </si>
  <si>
    <t>建设单位和各施工单位是否建立环保和水保制度等，有无环保费用投入，重点考察施工扬尘、排污、废弃物、植被保护、噪音管理、临时用地复垦等方面生态保护措施及相关设备配备情况，是否及时完成环评、水保验收。</t>
  </si>
  <si>
    <t>扣1分，市公路办2021年冬安行动专项检查发现存在扬尘治理未落实等隐患；</t>
  </si>
  <si>
    <t>公路办〔2021〕22号；</t>
  </si>
  <si>
    <t>环保事故（2分）</t>
  </si>
  <si>
    <t>施工期间是否发生环保事故及相关的处罚事件</t>
  </si>
  <si>
    <t>核查因企业自身原因发生的污染或破坏环境、水土流失的事故等。</t>
  </si>
  <si>
    <r>
      <rPr>
        <sz val="8"/>
        <rFont val="宋体"/>
        <charset val="136"/>
      </rPr>
      <t>满意度</t>
    </r>
    <r>
      <rPr>
        <sz val="8"/>
        <rFont val="宋体"/>
        <charset val="134"/>
      </rPr>
      <t>（2</t>
    </r>
    <r>
      <rPr>
        <sz val="8"/>
        <rFont val="宋体"/>
        <charset val="136"/>
      </rPr>
      <t>分）</t>
    </r>
  </si>
  <si>
    <t>政府满意度（1分）</t>
  </si>
  <si>
    <t>建设期内，项目是否受到省、市政府通报批评</t>
  </si>
  <si>
    <t>重点关注社会资本（项目公司）履行项目合同情况，对项目公司不配合政府或其主管部门相关要求的情况予以监督</t>
  </si>
  <si>
    <t>社会公众的满意度（1分）</t>
  </si>
  <si>
    <t>调查项目周边社会公众的满意度</t>
  </si>
  <si>
    <t>采取社会调查的方式，对项目周边社会公众进行的满意度调查，根据调查结果确定分值</t>
  </si>
  <si>
    <t>加分项（6分）</t>
  </si>
  <si>
    <r>
      <rPr>
        <sz val="8"/>
        <rFont val="宋体"/>
        <charset val="136"/>
      </rPr>
      <t>施工工期</t>
    </r>
    <r>
      <rPr>
        <sz val="8"/>
        <rFont val="宋体"/>
        <charset val="134"/>
      </rPr>
      <t>（1</t>
    </r>
    <r>
      <rPr>
        <sz val="8"/>
        <rFont val="宋体"/>
        <charset val="136"/>
      </rPr>
      <t>分）</t>
    </r>
  </si>
  <si>
    <t>通过合理编制施工方案、优化施工程序、采用先进施工工艺等措施，使得项目提前完工</t>
  </si>
  <si>
    <t>鼓励利用先进工艺、优化施工方案、节能增效</t>
  </si>
  <si>
    <t>工程质量（1.5分）</t>
  </si>
  <si>
    <t>工程质量成果显著</t>
  </si>
  <si>
    <t>鼓励建设优质工程、提供更好的通行服务</t>
  </si>
  <si>
    <r>
      <rPr>
        <sz val="8"/>
        <rFont val="宋体"/>
        <charset val="136"/>
      </rPr>
      <t>技术创新</t>
    </r>
    <r>
      <rPr>
        <sz val="8"/>
        <rFont val="宋体"/>
        <charset val="134"/>
      </rPr>
      <t>（1.5</t>
    </r>
    <r>
      <rPr>
        <sz val="8"/>
        <rFont val="宋体"/>
        <charset val="136"/>
      </rPr>
      <t>分）</t>
    </r>
  </si>
  <si>
    <t>使用新材料、新能源技术或高新技术，节能减排</t>
  </si>
  <si>
    <t>鼓励新材料、新技术等的应用，提高效能</t>
  </si>
  <si>
    <r>
      <rPr>
        <sz val="8"/>
        <rFont val="宋体"/>
        <charset val="136"/>
      </rPr>
      <t>示范试点</t>
    </r>
    <r>
      <rPr>
        <sz val="8"/>
        <rFont val="宋体"/>
        <charset val="134"/>
      </rPr>
      <t>（1</t>
    </r>
    <r>
      <rPr>
        <sz val="8"/>
        <rFont val="宋体"/>
        <charset val="136"/>
      </rPr>
      <t>分）</t>
    </r>
  </si>
  <si>
    <t>项目在投资控制、安全培训、管理创新等方面纳入示范或试点</t>
  </si>
  <si>
    <t>鼓励创新管理欧式，节约项目投资</t>
  </si>
  <si>
    <r>
      <rPr>
        <sz val="8"/>
        <rFont val="宋体"/>
        <charset val="136"/>
      </rPr>
      <t>安全管理</t>
    </r>
    <r>
      <rPr>
        <sz val="8"/>
        <rFont val="宋体"/>
        <charset val="134"/>
      </rPr>
      <t>（1</t>
    </r>
    <r>
      <rPr>
        <sz val="8"/>
        <rFont val="宋体"/>
        <charset val="136"/>
      </rPr>
      <t>分）</t>
    </r>
  </si>
  <si>
    <t>安全管理突出、取得创新成果</t>
  </si>
  <si>
    <t>鼓励做好安全生产工作，并在安全生产工作中积极创新</t>
  </si>
  <si>
    <t>合计</t>
  </si>
  <si>
    <t>100分</t>
  </si>
  <si>
    <t>绩效考核参加单位：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</si>
</sst>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0"/>
      <name val="Arial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8"/>
      <name val="宋体"/>
      <charset val="136"/>
    </font>
    <font>
      <b/>
      <sz val="8"/>
      <name val="宋体"/>
      <charset val="134"/>
    </font>
    <font>
      <sz val="8"/>
      <name val="宋体"/>
      <charset val="136"/>
    </font>
    <font>
      <sz val="8"/>
      <name val="宋体"/>
      <charset val="134"/>
    </font>
    <font>
      <sz val="8"/>
      <name val="Times New Roman"/>
      <charset val="136"/>
    </font>
    <font>
      <sz val="8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8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"/>
  <sheetViews>
    <sheetView tabSelected="1" view="pageBreakPreview" zoomScale="94" zoomScaleNormal="100" workbookViewId="0">
      <pane ySplit="4" topLeftCell="A19" activePane="bottomLeft" state="frozen"/>
      <selection/>
      <selection pane="bottomLeft" activeCell="G20" sqref="G20"/>
    </sheetView>
  </sheetViews>
  <sheetFormatPr defaultColWidth="10.3333333333333" defaultRowHeight="13.2"/>
  <cols>
    <col min="1" max="1" width="9" style="2" customWidth="1"/>
    <col min="2" max="2" width="9.22222222222222" style="2"/>
    <col min="3" max="3" width="12.6666666666667" style="2" customWidth="1"/>
    <col min="4" max="4" width="10.5555555555556" style="2" customWidth="1"/>
    <col min="5" max="5" width="26.7777777777778" style="2" customWidth="1"/>
    <col min="6" max="6" width="7.88888888888889" style="2"/>
    <col min="7" max="7" width="42" style="2" customWidth="1"/>
    <col min="8" max="9" width="13.3333333333333" style="2" customWidth="1"/>
    <col min="10" max="10" width="13.1296296296296" style="2" customWidth="1"/>
    <col min="11" max="11" width="13.3333333333333" style="3" customWidth="1"/>
    <col min="12" max="13" width="13.3333333333333" style="2" customWidth="1"/>
    <col min="14" max="16384" width="10.3333333333333" style="2"/>
  </cols>
  <sheetData>
    <row r="1" ht="32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34"/>
      <c r="L1" s="4"/>
      <c r="M1" s="4"/>
    </row>
    <row r="2" ht="22" customHeight="1" spans="1:13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34"/>
      <c r="L2" s="4"/>
      <c r="M2" s="4"/>
    </row>
    <row r="3" ht="22.05" customHeight="1" spans="1:13">
      <c r="A3" s="6" t="s">
        <v>2</v>
      </c>
      <c r="B3" s="7"/>
      <c r="C3" s="7"/>
      <c r="D3" s="7"/>
      <c r="E3" s="6" t="s">
        <v>3</v>
      </c>
      <c r="F3" s="8" t="s">
        <v>4</v>
      </c>
      <c r="G3" s="6" t="s">
        <v>5</v>
      </c>
      <c r="H3" s="7" t="s">
        <v>6</v>
      </c>
      <c r="I3" s="7" t="s">
        <v>7</v>
      </c>
      <c r="J3" s="7" t="s">
        <v>8</v>
      </c>
      <c r="K3" s="35" t="s">
        <v>9</v>
      </c>
      <c r="L3" s="7" t="s">
        <v>10</v>
      </c>
      <c r="M3" s="7" t="s">
        <v>11</v>
      </c>
    </row>
    <row r="4" ht="22.05" customHeight="1" spans="1:13">
      <c r="A4" s="6" t="s">
        <v>12</v>
      </c>
      <c r="B4" s="6" t="s">
        <v>13</v>
      </c>
      <c r="C4" s="6" t="s">
        <v>14</v>
      </c>
      <c r="D4" s="6" t="s">
        <v>15</v>
      </c>
      <c r="E4" s="7"/>
      <c r="F4" s="9"/>
      <c r="G4" s="7"/>
      <c r="H4" s="7"/>
      <c r="I4" s="7"/>
      <c r="J4" s="7"/>
      <c r="K4" s="35"/>
      <c r="L4" s="7"/>
      <c r="M4" s="7"/>
    </row>
    <row r="5" ht="44" customHeight="1" spans="1:13">
      <c r="A5" s="10" t="s">
        <v>16</v>
      </c>
      <c r="B5" s="10" t="s">
        <v>17</v>
      </c>
      <c r="C5" s="10" t="s">
        <v>18</v>
      </c>
      <c r="D5" s="10" t="s">
        <v>19</v>
      </c>
      <c r="E5" s="11" t="s">
        <v>20</v>
      </c>
      <c r="F5" s="12" t="s">
        <v>21</v>
      </c>
      <c r="G5" s="11" t="s">
        <v>22</v>
      </c>
      <c r="H5" s="13">
        <v>3</v>
      </c>
      <c r="I5" s="14" t="s">
        <v>23</v>
      </c>
      <c r="J5" s="14" t="s">
        <v>23</v>
      </c>
      <c r="K5" s="36">
        <v>3</v>
      </c>
      <c r="L5" s="14" t="s">
        <v>23</v>
      </c>
      <c r="M5" s="14" t="s">
        <v>23</v>
      </c>
    </row>
    <row r="6" ht="44" customHeight="1" spans="1:13">
      <c r="A6" s="10"/>
      <c r="B6" s="10"/>
      <c r="C6" s="14"/>
      <c r="D6" s="10" t="s">
        <v>24</v>
      </c>
      <c r="E6" s="12" t="s">
        <v>25</v>
      </c>
      <c r="F6" s="12" t="s">
        <v>21</v>
      </c>
      <c r="G6" s="11" t="s">
        <v>26</v>
      </c>
      <c r="H6" s="15"/>
      <c r="I6" s="14" t="s">
        <v>23</v>
      </c>
      <c r="J6" s="14" t="s">
        <v>23</v>
      </c>
      <c r="K6" s="37"/>
      <c r="L6" s="14" t="s">
        <v>23</v>
      </c>
      <c r="M6" s="14" t="s">
        <v>23</v>
      </c>
    </row>
    <row r="7" ht="44" customHeight="1" spans="1:13">
      <c r="A7" s="10"/>
      <c r="B7" s="10"/>
      <c r="C7" s="14"/>
      <c r="D7" s="10" t="s">
        <v>27</v>
      </c>
      <c r="E7" s="12" t="s">
        <v>28</v>
      </c>
      <c r="F7" s="12" t="s">
        <v>21</v>
      </c>
      <c r="G7" s="12" t="s">
        <v>29</v>
      </c>
      <c r="H7" s="16"/>
      <c r="I7" s="14" t="s">
        <v>23</v>
      </c>
      <c r="J7" s="14" t="s">
        <v>23</v>
      </c>
      <c r="K7" s="38"/>
      <c r="L7" s="14" t="s">
        <v>23</v>
      </c>
      <c r="M7" s="14" t="s">
        <v>23</v>
      </c>
    </row>
    <row r="8" ht="85" customHeight="1" spans="1:13">
      <c r="A8" s="10"/>
      <c r="B8" s="10"/>
      <c r="C8" s="10" t="s">
        <v>30</v>
      </c>
      <c r="D8" s="10" t="s">
        <v>31</v>
      </c>
      <c r="E8" s="12" t="s">
        <v>32</v>
      </c>
      <c r="F8" s="12" t="s">
        <v>21</v>
      </c>
      <c r="G8" s="12" t="s">
        <v>33</v>
      </c>
      <c r="H8" s="13">
        <v>3</v>
      </c>
      <c r="I8" s="14" t="s">
        <v>23</v>
      </c>
      <c r="J8" s="14" t="s">
        <v>23</v>
      </c>
      <c r="K8" s="39">
        <v>2.8</v>
      </c>
      <c r="L8" s="23" t="s">
        <v>34</v>
      </c>
      <c r="M8" s="23" t="s">
        <v>35</v>
      </c>
    </row>
    <row r="9" ht="52" customHeight="1" spans="1:13">
      <c r="A9" s="10"/>
      <c r="B9" s="10"/>
      <c r="C9" s="14"/>
      <c r="D9" s="10" t="s">
        <v>36</v>
      </c>
      <c r="E9" s="12" t="s">
        <v>37</v>
      </c>
      <c r="F9" s="12" t="s">
        <v>21</v>
      </c>
      <c r="G9" s="12" t="s">
        <v>38</v>
      </c>
      <c r="H9" s="15"/>
      <c r="I9" s="14" t="s">
        <v>23</v>
      </c>
      <c r="J9" s="14" t="s">
        <v>23</v>
      </c>
      <c r="K9" s="40"/>
      <c r="L9" s="14" t="s">
        <v>23</v>
      </c>
      <c r="M9" s="14" t="s">
        <v>23</v>
      </c>
    </row>
    <row r="10" ht="38" customHeight="1" spans="1:13">
      <c r="A10" s="10"/>
      <c r="B10" s="10"/>
      <c r="C10" s="14"/>
      <c r="D10" s="10" t="s">
        <v>39</v>
      </c>
      <c r="E10" s="12" t="s">
        <v>40</v>
      </c>
      <c r="F10" s="12" t="s">
        <v>41</v>
      </c>
      <c r="G10" s="12" t="s">
        <v>42</v>
      </c>
      <c r="H10" s="16"/>
      <c r="I10" s="14" t="s">
        <v>23</v>
      </c>
      <c r="J10" s="14" t="s">
        <v>23</v>
      </c>
      <c r="K10" s="41"/>
      <c r="L10" s="14" t="s">
        <v>23</v>
      </c>
      <c r="M10" s="14" t="s">
        <v>23</v>
      </c>
    </row>
    <row r="11" ht="47" customHeight="1" spans="1:13">
      <c r="A11" s="10"/>
      <c r="B11" s="10"/>
      <c r="C11" s="10" t="s">
        <v>43</v>
      </c>
      <c r="D11" s="10" t="s">
        <v>44</v>
      </c>
      <c r="E11" s="12" t="s">
        <v>45</v>
      </c>
      <c r="F11" s="12" t="s">
        <v>46</v>
      </c>
      <c r="G11" s="12" t="s">
        <v>47</v>
      </c>
      <c r="H11" s="13">
        <v>3</v>
      </c>
      <c r="I11" s="14" t="s">
        <v>23</v>
      </c>
      <c r="J11" s="14" t="s">
        <v>23</v>
      </c>
      <c r="K11" s="36">
        <v>3</v>
      </c>
      <c r="L11" s="14" t="s">
        <v>23</v>
      </c>
      <c r="M11" s="14" t="s">
        <v>23</v>
      </c>
    </row>
    <row r="12" ht="42" customHeight="1" spans="1:13">
      <c r="A12" s="10"/>
      <c r="B12" s="10"/>
      <c r="C12" s="14"/>
      <c r="D12" s="10" t="s">
        <v>48</v>
      </c>
      <c r="E12" s="12" t="s">
        <v>49</v>
      </c>
      <c r="F12" s="12" t="s">
        <v>21</v>
      </c>
      <c r="G12" s="11" t="s">
        <v>50</v>
      </c>
      <c r="H12" s="16"/>
      <c r="I12" s="14" t="s">
        <v>23</v>
      </c>
      <c r="J12" s="14" t="s">
        <v>23</v>
      </c>
      <c r="K12" s="38"/>
      <c r="L12" s="14" t="s">
        <v>23</v>
      </c>
      <c r="M12" s="14" t="s">
        <v>23</v>
      </c>
    </row>
    <row r="13" ht="53" customHeight="1" spans="1:13">
      <c r="A13" s="10"/>
      <c r="B13" s="10"/>
      <c r="C13" s="10" t="s">
        <v>51</v>
      </c>
      <c r="D13" s="10" t="s">
        <v>52</v>
      </c>
      <c r="E13" s="12" t="s">
        <v>53</v>
      </c>
      <c r="F13" s="12" t="s">
        <v>21</v>
      </c>
      <c r="G13" s="12" t="s">
        <v>54</v>
      </c>
      <c r="H13" s="13">
        <v>7</v>
      </c>
      <c r="I13" s="14" t="s">
        <v>23</v>
      </c>
      <c r="J13" s="14" t="s">
        <v>23</v>
      </c>
      <c r="K13" s="36">
        <v>7</v>
      </c>
      <c r="L13" s="14" t="s">
        <v>23</v>
      </c>
      <c r="M13" s="14" t="s">
        <v>23</v>
      </c>
    </row>
    <row r="14" ht="48" customHeight="1" spans="1:13">
      <c r="A14" s="10"/>
      <c r="B14" s="10"/>
      <c r="C14" s="14"/>
      <c r="D14" s="10" t="s">
        <v>55</v>
      </c>
      <c r="E14" s="12" t="s">
        <v>56</v>
      </c>
      <c r="F14" s="12" t="s">
        <v>21</v>
      </c>
      <c r="G14" s="12" t="s">
        <v>57</v>
      </c>
      <c r="H14" s="15"/>
      <c r="I14" s="14" t="s">
        <v>23</v>
      </c>
      <c r="J14" s="14" t="s">
        <v>23</v>
      </c>
      <c r="K14" s="37"/>
      <c r="L14" s="14" t="s">
        <v>23</v>
      </c>
      <c r="M14" s="14" t="s">
        <v>23</v>
      </c>
    </row>
    <row r="15" ht="43" customHeight="1" spans="1:13">
      <c r="A15" s="10"/>
      <c r="B15" s="10"/>
      <c r="C15" s="14"/>
      <c r="D15" s="10" t="s">
        <v>58</v>
      </c>
      <c r="E15" s="12" t="s">
        <v>59</v>
      </c>
      <c r="F15" s="12" t="s">
        <v>21</v>
      </c>
      <c r="G15" s="12" t="s">
        <v>60</v>
      </c>
      <c r="H15" s="16"/>
      <c r="I15" s="14" t="s">
        <v>23</v>
      </c>
      <c r="J15" s="14" t="s">
        <v>23</v>
      </c>
      <c r="K15" s="38"/>
      <c r="L15" s="14" t="s">
        <v>23</v>
      </c>
      <c r="M15" s="14" t="s">
        <v>23</v>
      </c>
    </row>
    <row r="16" ht="43" customHeight="1" spans="1:13">
      <c r="A16" s="17" t="s">
        <v>16</v>
      </c>
      <c r="B16" s="17" t="s">
        <v>17</v>
      </c>
      <c r="C16" s="10" t="s">
        <v>61</v>
      </c>
      <c r="D16" s="10" t="s">
        <v>62</v>
      </c>
      <c r="E16" s="12" t="s">
        <v>63</v>
      </c>
      <c r="F16" s="12" t="s">
        <v>46</v>
      </c>
      <c r="G16" s="12" t="s">
        <v>64</v>
      </c>
      <c r="H16" s="13">
        <v>6</v>
      </c>
      <c r="I16" s="14" t="s">
        <v>23</v>
      </c>
      <c r="J16" s="14" t="s">
        <v>23</v>
      </c>
      <c r="K16" s="36">
        <v>6</v>
      </c>
      <c r="L16" s="14" t="s">
        <v>23</v>
      </c>
      <c r="M16" s="14" t="s">
        <v>23</v>
      </c>
    </row>
    <row r="17" ht="25" customHeight="1" spans="1:13">
      <c r="A17" s="17"/>
      <c r="B17" s="17"/>
      <c r="C17" s="14"/>
      <c r="D17" s="10" t="s">
        <v>65</v>
      </c>
      <c r="E17" s="12" t="s">
        <v>66</v>
      </c>
      <c r="F17" s="12" t="s">
        <v>21</v>
      </c>
      <c r="G17" s="12" t="s">
        <v>67</v>
      </c>
      <c r="H17" s="15"/>
      <c r="I17" s="14" t="s">
        <v>23</v>
      </c>
      <c r="J17" s="14" t="s">
        <v>23</v>
      </c>
      <c r="K17" s="37"/>
      <c r="L17" s="14" t="s">
        <v>23</v>
      </c>
      <c r="M17" s="14" t="s">
        <v>23</v>
      </c>
    </row>
    <row r="18" ht="63" customHeight="1" spans="1:13">
      <c r="A18" s="17"/>
      <c r="B18" s="17"/>
      <c r="C18" s="14"/>
      <c r="D18" s="10" t="s">
        <v>68</v>
      </c>
      <c r="E18" s="12" t="s">
        <v>69</v>
      </c>
      <c r="F18" s="12" t="s">
        <v>21</v>
      </c>
      <c r="G18" s="12" t="s">
        <v>70</v>
      </c>
      <c r="H18" s="16"/>
      <c r="I18" s="14" t="s">
        <v>23</v>
      </c>
      <c r="J18" s="14" t="s">
        <v>23</v>
      </c>
      <c r="K18" s="38"/>
      <c r="L18" s="14" t="s">
        <v>23</v>
      </c>
      <c r="M18" s="14" t="s">
        <v>23</v>
      </c>
    </row>
    <row r="19" s="1" customFormat="1" ht="119" customHeight="1" spans="1:13">
      <c r="A19" s="18"/>
      <c r="B19" s="18"/>
      <c r="C19" s="19" t="s">
        <v>71</v>
      </c>
      <c r="D19" s="19" t="s">
        <v>72</v>
      </c>
      <c r="E19" s="20" t="s">
        <v>73</v>
      </c>
      <c r="F19" s="20" t="s">
        <v>74</v>
      </c>
      <c r="G19" s="20" t="s">
        <v>75</v>
      </c>
      <c r="H19" s="21">
        <v>4</v>
      </c>
      <c r="I19" s="23" t="s">
        <v>76</v>
      </c>
      <c r="J19" s="23" t="s">
        <v>77</v>
      </c>
      <c r="K19" s="42">
        <v>4</v>
      </c>
      <c r="L19" s="14" t="s">
        <v>23</v>
      </c>
      <c r="M19" s="14" t="s">
        <v>23</v>
      </c>
    </row>
    <row r="20" s="1" customFormat="1" ht="74" customHeight="1" spans="1:13">
      <c r="A20" s="18"/>
      <c r="B20" s="18"/>
      <c r="C20" s="22"/>
      <c r="D20" s="19" t="s">
        <v>78</v>
      </c>
      <c r="E20" s="23" t="s">
        <v>79</v>
      </c>
      <c r="F20" s="20" t="s">
        <v>74</v>
      </c>
      <c r="G20" s="20" t="s">
        <v>80</v>
      </c>
      <c r="H20" s="24"/>
      <c r="I20" s="22" t="s">
        <v>23</v>
      </c>
      <c r="J20" s="22" t="s">
        <v>23</v>
      </c>
      <c r="K20" s="43"/>
      <c r="L20" s="14" t="s">
        <v>23</v>
      </c>
      <c r="M20" s="14" t="s">
        <v>23</v>
      </c>
    </row>
    <row r="21" ht="54" customHeight="1" spans="1:13">
      <c r="A21" s="17"/>
      <c r="B21" s="17"/>
      <c r="C21" s="14"/>
      <c r="D21" s="10" t="s">
        <v>81</v>
      </c>
      <c r="E21" s="12" t="s">
        <v>82</v>
      </c>
      <c r="F21" s="12" t="s">
        <v>83</v>
      </c>
      <c r="G21" s="12" t="s">
        <v>84</v>
      </c>
      <c r="H21" s="16"/>
      <c r="I21" s="14" t="s">
        <v>23</v>
      </c>
      <c r="J21" s="14" t="s">
        <v>23</v>
      </c>
      <c r="K21" s="41"/>
      <c r="L21" s="14" t="s">
        <v>23</v>
      </c>
      <c r="M21" s="14" t="s">
        <v>23</v>
      </c>
    </row>
    <row r="22" ht="30" customHeight="1" spans="1:13">
      <c r="A22" s="17"/>
      <c r="B22" s="17"/>
      <c r="C22" s="10" t="s">
        <v>85</v>
      </c>
      <c r="D22" s="10" t="s">
        <v>86</v>
      </c>
      <c r="E22" s="12" t="s">
        <v>87</v>
      </c>
      <c r="F22" s="12" t="s">
        <v>21</v>
      </c>
      <c r="G22" s="11" t="s">
        <v>88</v>
      </c>
      <c r="H22" s="14">
        <v>1</v>
      </c>
      <c r="I22" s="14" t="s">
        <v>23</v>
      </c>
      <c r="J22" s="14" t="s">
        <v>23</v>
      </c>
      <c r="K22" s="44">
        <v>1</v>
      </c>
      <c r="L22" s="14" t="s">
        <v>23</v>
      </c>
      <c r="M22" s="14" t="s">
        <v>23</v>
      </c>
    </row>
    <row r="23" ht="35" customHeight="1" spans="1:13">
      <c r="A23" s="25"/>
      <c r="B23" s="25"/>
      <c r="C23" s="10" t="s">
        <v>89</v>
      </c>
      <c r="D23" s="10" t="s">
        <v>90</v>
      </c>
      <c r="E23" s="12" t="s">
        <v>91</v>
      </c>
      <c r="F23" s="12" t="s">
        <v>21</v>
      </c>
      <c r="G23" s="12" t="s">
        <v>92</v>
      </c>
      <c r="H23" s="14">
        <v>0</v>
      </c>
      <c r="I23" s="11" t="s">
        <v>93</v>
      </c>
      <c r="J23" s="14" t="s">
        <v>23</v>
      </c>
      <c r="K23" s="44">
        <v>0</v>
      </c>
      <c r="L23" s="14" t="s">
        <v>23</v>
      </c>
      <c r="M23" s="14" t="s">
        <v>23</v>
      </c>
    </row>
    <row r="24" ht="38" customHeight="1" spans="1:13">
      <c r="A24" s="10" t="s">
        <v>94</v>
      </c>
      <c r="B24" s="10" t="s">
        <v>95</v>
      </c>
      <c r="C24" s="10" t="s">
        <v>96</v>
      </c>
      <c r="D24" s="10" t="s">
        <v>97</v>
      </c>
      <c r="E24" s="12" t="s">
        <v>98</v>
      </c>
      <c r="F24" s="12" t="s">
        <v>21</v>
      </c>
      <c r="G24" s="12" t="s">
        <v>99</v>
      </c>
      <c r="H24" s="13">
        <v>2</v>
      </c>
      <c r="I24" s="14" t="s">
        <v>23</v>
      </c>
      <c r="J24" s="14" t="s">
        <v>23</v>
      </c>
      <c r="K24" s="39">
        <v>1.3</v>
      </c>
      <c r="L24" s="14" t="s">
        <v>23</v>
      </c>
      <c r="M24" s="14" t="s">
        <v>23</v>
      </c>
    </row>
    <row r="25" ht="23" customHeight="1" spans="1:13">
      <c r="A25" s="10"/>
      <c r="B25" s="10"/>
      <c r="C25" s="14"/>
      <c r="D25" s="10" t="s">
        <v>100</v>
      </c>
      <c r="E25" s="12" t="s">
        <v>101</v>
      </c>
      <c r="F25" s="12" t="s">
        <v>21</v>
      </c>
      <c r="G25" s="12" t="s">
        <v>102</v>
      </c>
      <c r="H25" s="16"/>
      <c r="I25" s="14" t="s">
        <v>23</v>
      </c>
      <c r="J25" s="14" t="s">
        <v>23</v>
      </c>
      <c r="K25" s="41"/>
      <c r="L25" s="14" t="s">
        <v>103</v>
      </c>
      <c r="M25" s="14" t="s">
        <v>23</v>
      </c>
    </row>
    <row r="26" ht="22" customHeight="1" spans="1:13">
      <c r="A26" s="10"/>
      <c r="B26" s="10"/>
      <c r="C26" s="10" t="s">
        <v>104</v>
      </c>
      <c r="D26" s="10" t="s">
        <v>105</v>
      </c>
      <c r="E26" s="12" t="s">
        <v>106</v>
      </c>
      <c r="F26" s="12" t="s">
        <v>41</v>
      </c>
      <c r="G26" s="12" t="s">
        <v>107</v>
      </c>
      <c r="H26" s="13">
        <v>4</v>
      </c>
      <c r="I26" s="14" t="s">
        <v>23</v>
      </c>
      <c r="J26" s="14" t="s">
        <v>23</v>
      </c>
      <c r="K26" s="36">
        <v>4</v>
      </c>
      <c r="L26" s="14" t="s">
        <v>23</v>
      </c>
      <c r="M26" s="14" t="s">
        <v>23</v>
      </c>
    </row>
    <row r="27" ht="21" customHeight="1" spans="1:13">
      <c r="A27" s="10"/>
      <c r="B27" s="10"/>
      <c r="C27" s="14"/>
      <c r="D27" s="10" t="s">
        <v>108</v>
      </c>
      <c r="E27" s="12" t="s">
        <v>109</v>
      </c>
      <c r="F27" s="12" t="s">
        <v>41</v>
      </c>
      <c r="G27" s="12" t="s">
        <v>110</v>
      </c>
      <c r="H27" s="16"/>
      <c r="I27" s="14" t="s">
        <v>23</v>
      </c>
      <c r="J27" s="14" t="s">
        <v>23</v>
      </c>
      <c r="K27" s="38"/>
      <c r="L27" s="14" t="s">
        <v>23</v>
      </c>
      <c r="M27" s="14" t="s">
        <v>23</v>
      </c>
    </row>
    <row r="28" ht="63" customHeight="1" spans="1:13">
      <c r="A28" s="10"/>
      <c r="B28" s="10"/>
      <c r="C28" s="10" t="s">
        <v>111</v>
      </c>
      <c r="D28" s="10" t="s">
        <v>112</v>
      </c>
      <c r="E28" s="12" t="s">
        <v>113</v>
      </c>
      <c r="F28" s="12" t="s">
        <v>21</v>
      </c>
      <c r="G28" s="12" t="s">
        <v>114</v>
      </c>
      <c r="H28" s="14">
        <v>8.8</v>
      </c>
      <c r="I28" s="14" t="s">
        <v>23</v>
      </c>
      <c r="J28" s="14" t="s">
        <v>23</v>
      </c>
      <c r="K28" s="44">
        <v>8.8</v>
      </c>
      <c r="L28" s="14" t="s">
        <v>23</v>
      </c>
      <c r="M28" s="14" t="s">
        <v>23</v>
      </c>
    </row>
    <row r="29" ht="51" customHeight="1" spans="1:13">
      <c r="A29" s="10"/>
      <c r="B29" s="10"/>
      <c r="C29" s="10"/>
      <c r="D29" s="10" t="s">
        <v>115</v>
      </c>
      <c r="E29" s="12" t="s">
        <v>116</v>
      </c>
      <c r="F29" s="12" t="s">
        <v>41</v>
      </c>
      <c r="G29" s="12" t="s">
        <v>117</v>
      </c>
      <c r="H29" s="14"/>
      <c r="I29" s="11" t="s">
        <v>118</v>
      </c>
      <c r="J29" s="11" t="s">
        <v>119</v>
      </c>
      <c r="K29" s="44"/>
      <c r="L29" s="14" t="s">
        <v>23</v>
      </c>
      <c r="M29" s="14" t="s">
        <v>23</v>
      </c>
    </row>
    <row r="30" ht="45" customHeight="1" spans="1:14">
      <c r="A30" s="17" t="s">
        <v>94</v>
      </c>
      <c r="B30" s="10" t="s">
        <v>95</v>
      </c>
      <c r="C30" s="17" t="s">
        <v>111</v>
      </c>
      <c r="D30" s="10" t="s">
        <v>120</v>
      </c>
      <c r="E30" s="12" t="s">
        <v>121</v>
      </c>
      <c r="F30" s="12" t="s">
        <v>41</v>
      </c>
      <c r="G30" s="12" t="s">
        <v>122</v>
      </c>
      <c r="H30" s="15">
        <v>30</v>
      </c>
      <c r="I30" s="14" t="s">
        <v>23</v>
      </c>
      <c r="J30" s="14" t="s">
        <v>23</v>
      </c>
      <c r="K30" s="37">
        <v>30</v>
      </c>
      <c r="L30" s="14" t="s">
        <v>23</v>
      </c>
      <c r="M30" s="14" t="s">
        <v>23</v>
      </c>
      <c r="N30" s="2" t="s">
        <v>123</v>
      </c>
    </row>
    <row r="31" ht="21" customHeight="1" spans="1:13">
      <c r="A31" s="17"/>
      <c r="B31" s="10"/>
      <c r="C31" s="17"/>
      <c r="D31" s="10" t="s">
        <v>124</v>
      </c>
      <c r="E31" s="12" t="s">
        <v>125</v>
      </c>
      <c r="F31" s="12" t="s">
        <v>41</v>
      </c>
      <c r="G31" s="12" t="s">
        <v>126</v>
      </c>
      <c r="H31" s="15"/>
      <c r="I31" s="14" t="s">
        <v>23</v>
      </c>
      <c r="J31" s="14" t="s">
        <v>23</v>
      </c>
      <c r="K31" s="37"/>
      <c r="L31" s="14" t="s">
        <v>23</v>
      </c>
      <c r="M31" s="14" t="s">
        <v>23</v>
      </c>
    </row>
    <row r="32" ht="23" customHeight="1" spans="1:13">
      <c r="A32" s="17"/>
      <c r="B32" s="10"/>
      <c r="C32" s="17"/>
      <c r="D32" s="10" t="s">
        <v>127</v>
      </c>
      <c r="E32" s="12" t="s">
        <v>128</v>
      </c>
      <c r="F32" s="12" t="s">
        <v>41</v>
      </c>
      <c r="G32" s="12" t="s">
        <v>129</v>
      </c>
      <c r="H32" s="15"/>
      <c r="I32" s="14" t="s">
        <v>23</v>
      </c>
      <c r="J32" s="14" t="s">
        <v>23</v>
      </c>
      <c r="K32" s="37"/>
      <c r="L32" s="14" t="s">
        <v>23</v>
      </c>
      <c r="M32" s="14" t="s">
        <v>23</v>
      </c>
    </row>
    <row r="33" ht="23" customHeight="1" spans="1:13">
      <c r="A33" s="17"/>
      <c r="B33" s="10"/>
      <c r="C33" s="17"/>
      <c r="D33" s="10" t="s">
        <v>130</v>
      </c>
      <c r="E33" s="12" t="s">
        <v>131</v>
      </c>
      <c r="F33" s="12" t="s">
        <v>41</v>
      </c>
      <c r="G33" s="12" t="s">
        <v>132</v>
      </c>
      <c r="H33" s="15"/>
      <c r="I33" s="14" t="s">
        <v>23</v>
      </c>
      <c r="J33" s="14" t="s">
        <v>23</v>
      </c>
      <c r="K33" s="37"/>
      <c r="L33" s="14" t="s">
        <v>23</v>
      </c>
      <c r="M33" s="14" t="s">
        <v>23</v>
      </c>
    </row>
    <row r="34" ht="23" customHeight="1" spans="1:13">
      <c r="A34" s="17"/>
      <c r="B34" s="10"/>
      <c r="C34" s="25"/>
      <c r="D34" s="10" t="s">
        <v>133</v>
      </c>
      <c r="E34" s="12" t="s">
        <v>134</v>
      </c>
      <c r="F34" s="12" t="s">
        <v>41</v>
      </c>
      <c r="G34" s="12" t="s">
        <v>135</v>
      </c>
      <c r="H34" s="16"/>
      <c r="I34" s="14" t="s">
        <v>23</v>
      </c>
      <c r="J34" s="14" t="s">
        <v>23</v>
      </c>
      <c r="K34" s="38"/>
      <c r="L34" s="14" t="s">
        <v>23</v>
      </c>
      <c r="M34" s="14" t="s">
        <v>23</v>
      </c>
    </row>
    <row r="35" ht="44" customHeight="1" spans="1:13">
      <c r="A35" s="17"/>
      <c r="B35" s="10"/>
      <c r="C35" s="10" t="s">
        <v>136</v>
      </c>
      <c r="D35" s="10" t="s">
        <v>137</v>
      </c>
      <c r="E35" s="12" t="s">
        <v>138</v>
      </c>
      <c r="F35" s="12" t="s">
        <v>41</v>
      </c>
      <c r="G35" s="12" t="s">
        <v>139</v>
      </c>
      <c r="H35" s="14">
        <v>1.6</v>
      </c>
      <c r="I35" s="11" t="s">
        <v>140</v>
      </c>
      <c r="J35" s="14" t="s">
        <v>23</v>
      </c>
      <c r="K35" s="44">
        <v>1.6</v>
      </c>
      <c r="L35" s="14" t="s">
        <v>23</v>
      </c>
      <c r="M35" s="14" t="s">
        <v>23</v>
      </c>
    </row>
    <row r="36" ht="26" customHeight="1" spans="1:13">
      <c r="A36" s="17"/>
      <c r="B36" s="10" t="s">
        <v>141</v>
      </c>
      <c r="C36" s="10" t="s">
        <v>142</v>
      </c>
      <c r="D36" s="10" t="s">
        <v>143</v>
      </c>
      <c r="E36" s="12" t="s">
        <v>144</v>
      </c>
      <c r="F36" s="12" t="s">
        <v>46</v>
      </c>
      <c r="G36" s="12" t="s">
        <v>145</v>
      </c>
      <c r="H36" s="14">
        <v>5</v>
      </c>
      <c r="I36" s="14" t="s">
        <v>23</v>
      </c>
      <c r="J36" s="14" t="s">
        <v>23</v>
      </c>
      <c r="K36" s="44">
        <v>5</v>
      </c>
      <c r="L36" s="14" t="s">
        <v>23</v>
      </c>
      <c r="M36" s="14" t="s">
        <v>23</v>
      </c>
    </row>
    <row r="37" ht="46" customHeight="1" spans="1:13">
      <c r="A37" s="17"/>
      <c r="B37" s="14"/>
      <c r="C37" s="10" t="s">
        <v>146</v>
      </c>
      <c r="D37" s="10" t="s">
        <v>147</v>
      </c>
      <c r="E37" s="12" t="s">
        <v>148</v>
      </c>
      <c r="F37" s="12" t="s">
        <v>21</v>
      </c>
      <c r="G37" s="12" t="s">
        <v>149</v>
      </c>
      <c r="H37" s="14">
        <v>5</v>
      </c>
      <c r="I37" s="14" t="s">
        <v>23</v>
      </c>
      <c r="J37" s="14" t="s">
        <v>23</v>
      </c>
      <c r="K37" s="44">
        <v>5</v>
      </c>
      <c r="L37" s="14" t="s">
        <v>23</v>
      </c>
      <c r="M37" s="14" t="s">
        <v>23</v>
      </c>
    </row>
    <row r="38" ht="29" customHeight="1" spans="1:13">
      <c r="A38" s="17"/>
      <c r="B38" s="14"/>
      <c r="C38" s="10" t="s">
        <v>150</v>
      </c>
      <c r="D38" s="10" t="s">
        <v>151</v>
      </c>
      <c r="E38" s="12" t="s">
        <v>152</v>
      </c>
      <c r="F38" s="12" t="s">
        <v>21</v>
      </c>
      <c r="G38" s="12" t="s">
        <v>153</v>
      </c>
      <c r="H38" s="14">
        <v>3</v>
      </c>
      <c r="I38" s="14" t="s">
        <v>23</v>
      </c>
      <c r="J38" s="14" t="s">
        <v>23</v>
      </c>
      <c r="K38" s="44">
        <v>3</v>
      </c>
      <c r="L38" s="14" t="s">
        <v>23</v>
      </c>
      <c r="M38" s="14" t="s">
        <v>23</v>
      </c>
    </row>
    <row r="39" ht="19.2" spans="1:13">
      <c r="A39" s="17"/>
      <c r="B39" s="26" t="s">
        <v>154</v>
      </c>
      <c r="C39" s="10" t="s">
        <v>155</v>
      </c>
      <c r="D39" s="10" t="s">
        <v>156</v>
      </c>
      <c r="E39" s="12" t="s">
        <v>157</v>
      </c>
      <c r="F39" s="12" t="s">
        <v>41</v>
      </c>
      <c r="G39" s="12" t="s">
        <v>158</v>
      </c>
      <c r="H39" s="13">
        <v>4</v>
      </c>
      <c r="I39" s="14" t="s">
        <v>23</v>
      </c>
      <c r="J39" s="14" t="s">
        <v>23</v>
      </c>
      <c r="K39" s="36">
        <v>4</v>
      </c>
      <c r="L39" s="14" t="s">
        <v>23</v>
      </c>
      <c r="M39" s="14" t="s">
        <v>23</v>
      </c>
    </row>
    <row r="40" ht="28.8" customHeight="1" spans="1:13">
      <c r="A40" s="17"/>
      <c r="B40" s="15"/>
      <c r="C40" s="14"/>
      <c r="D40" s="10" t="s">
        <v>159</v>
      </c>
      <c r="E40" s="12" t="s">
        <v>160</v>
      </c>
      <c r="F40" s="12" t="s">
        <v>41</v>
      </c>
      <c r="G40" s="12" t="s">
        <v>161</v>
      </c>
      <c r="H40" s="16"/>
      <c r="I40" s="14" t="s">
        <v>23</v>
      </c>
      <c r="J40" s="14" t="s">
        <v>23</v>
      </c>
      <c r="K40" s="38"/>
      <c r="L40" s="14" t="s">
        <v>23</v>
      </c>
      <c r="M40" s="14" t="s">
        <v>23</v>
      </c>
    </row>
    <row r="41" ht="59" customHeight="1" spans="1:13">
      <c r="A41" s="17"/>
      <c r="B41" s="15"/>
      <c r="C41" s="26" t="s">
        <v>162</v>
      </c>
      <c r="D41" s="10" t="s">
        <v>163</v>
      </c>
      <c r="E41" s="12" t="s">
        <v>164</v>
      </c>
      <c r="F41" s="12" t="s">
        <v>21</v>
      </c>
      <c r="G41" s="12" t="s">
        <v>165</v>
      </c>
      <c r="H41" s="13">
        <v>3</v>
      </c>
      <c r="I41" s="11" t="s">
        <v>166</v>
      </c>
      <c r="J41" s="11" t="s">
        <v>167</v>
      </c>
      <c r="K41" s="36">
        <v>3</v>
      </c>
      <c r="L41" s="14" t="s">
        <v>23</v>
      </c>
      <c r="M41" s="14" t="s">
        <v>23</v>
      </c>
    </row>
    <row r="42" ht="24" customHeight="1" spans="1:13">
      <c r="A42" s="17"/>
      <c r="B42" s="15"/>
      <c r="C42" s="16"/>
      <c r="D42" s="10" t="s">
        <v>168</v>
      </c>
      <c r="E42" s="12" t="s">
        <v>169</v>
      </c>
      <c r="F42" s="12" t="s">
        <v>41</v>
      </c>
      <c r="G42" s="12" t="s">
        <v>170</v>
      </c>
      <c r="H42" s="16"/>
      <c r="I42" s="14" t="s">
        <v>23</v>
      </c>
      <c r="J42" s="14" t="s">
        <v>23</v>
      </c>
      <c r="K42" s="38"/>
      <c r="L42" s="14" t="s">
        <v>23</v>
      </c>
      <c r="M42" s="14" t="s">
        <v>23</v>
      </c>
    </row>
    <row r="43" ht="30" customHeight="1" spans="1:13">
      <c r="A43" s="17"/>
      <c r="B43" s="15"/>
      <c r="C43" s="10" t="s">
        <v>171</v>
      </c>
      <c r="D43" s="10" t="s">
        <v>172</v>
      </c>
      <c r="E43" s="12" t="s">
        <v>173</v>
      </c>
      <c r="F43" s="12" t="s">
        <v>41</v>
      </c>
      <c r="G43" s="12" t="s">
        <v>174</v>
      </c>
      <c r="H43" s="13">
        <v>2</v>
      </c>
      <c r="I43" s="14" t="s">
        <v>23</v>
      </c>
      <c r="J43" s="14" t="s">
        <v>23</v>
      </c>
      <c r="K43" s="36">
        <v>2</v>
      </c>
      <c r="L43" s="14" t="s">
        <v>23</v>
      </c>
      <c r="M43" s="14" t="s">
        <v>23</v>
      </c>
    </row>
    <row r="44" ht="24" customHeight="1" spans="1:13">
      <c r="A44" s="25"/>
      <c r="B44" s="16"/>
      <c r="C44" s="14"/>
      <c r="D44" s="10" t="s">
        <v>175</v>
      </c>
      <c r="E44" s="12" t="s">
        <v>176</v>
      </c>
      <c r="F44" s="12" t="s">
        <v>46</v>
      </c>
      <c r="G44" s="12" t="s">
        <v>177</v>
      </c>
      <c r="H44" s="16"/>
      <c r="I44" s="14" t="s">
        <v>23</v>
      </c>
      <c r="J44" s="14" t="s">
        <v>23</v>
      </c>
      <c r="K44" s="38"/>
      <c r="L44" s="14" t="s">
        <v>23</v>
      </c>
      <c r="M44" s="14" t="s">
        <v>23</v>
      </c>
    </row>
    <row r="45" ht="35" customHeight="1" spans="1:13">
      <c r="A45" s="26" t="s">
        <v>178</v>
      </c>
      <c r="B45" s="10" t="s">
        <v>179</v>
      </c>
      <c r="C45" s="14"/>
      <c r="D45" s="14"/>
      <c r="E45" s="12" t="s">
        <v>180</v>
      </c>
      <c r="F45" s="12" t="s">
        <v>41</v>
      </c>
      <c r="G45" s="12" t="s">
        <v>181</v>
      </c>
      <c r="H45" s="14" t="s">
        <v>23</v>
      </c>
      <c r="I45" s="14" t="s">
        <v>23</v>
      </c>
      <c r="J45" s="14" t="s">
        <v>23</v>
      </c>
      <c r="K45" s="44" t="s">
        <v>23</v>
      </c>
      <c r="L45" s="14" t="s">
        <v>23</v>
      </c>
      <c r="M45" s="14" t="s">
        <v>23</v>
      </c>
    </row>
    <row r="46" ht="24" customHeight="1" spans="1:13">
      <c r="A46" s="17"/>
      <c r="B46" s="10" t="s">
        <v>182</v>
      </c>
      <c r="C46" s="14"/>
      <c r="D46" s="14"/>
      <c r="E46" s="12" t="s">
        <v>183</v>
      </c>
      <c r="F46" s="12" t="s">
        <v>41</v>
      </c>
      <c r="G46" s="12" t="s">
        <v>184</v>
      </c>
      <c r="H46" s="14" t="s">
        <v>23</v>
      </c>
      <c r="I46" s="14" t="s">
        <v>23</v>
      </c>
      <c r="J46" s="14" t="s">
        <v>23</v>
      </c>
      <c r="K46" s="44" t="s">
        <v>23</v>
      </c>
      <c r="L46" s="14" t="s">
        <v>23</v>
      </c>
      <c r="M46" s="14" t="s">
        <v>23</v>
      </c>
    </row>
    <row r="47" ht="25" customHeight="1" spans="1:13">
      <c r="A47" s="25"/>
      <c r="B47" s="10" t="s">
        <v>185</v>
      </c>
      <c r="C47" s="14"/>
      <c r="D47" s="14"/>
      <c r="E47" s="12" t="s">
        <v>186</v>
      </c>
      <c r="F47" s="12" t="s">
        <v>41</v>
      </c>
      <c r="G47" s="12" t="s">
        <v>187</v>
      </c>
      <c r="H47" s="14" t="s">
        <v>23</v>
      </c>
      <c r="I47" s="14" t="s">
        <v>23</v>
      </c>
      <c r="J47" s="14" t="s">
        <v>23</v>
      </c>
      <c r="K47" s="44" t="s">
        <v>23</v>
      </c>
      <c r="L47" s="14" t="s">
        <v>23</v>
      </c>
      <c r="M47" s="14" t="s">
        <v>23</v>
      </c>
    </row>
    <row r="48" ht="36" customHeight="1" spans="1:13">
      <c r="A48" s="26" t="s">
        <v>178</v>
      </c>
      <c r="B48" s="10" t="s">
        <v>188</v>
      </c>
      <c r="C48" s="14"/>
      <c r="D48" s="14"/>
      <c r="E48" s="12" t="s">
        <v>189</v>
      </c>
      <c r="F48" s="12" t="s">
        <v>41</v>
      </c>
      <c r="G48" s="12" t="s">
        <v>190</v>
      </c>
      <c r="H48" s="14" t="s">
        <v>23</v>
      </c>
      <c r="I48" s="14" t="s">
        <v>23</v>
      </c>
      <c r="J48" s="14" t="s">
        <v>23</v>
      </c>
      <c r="K48" s="44" t="s">
        <v>23</v>
      </c>
      <c r="L48" s="14" t="s">
        <v>23</v>
      </c>
      <c r="M48" s="14" t="s">
        <v>23</v>
      </c>
    </row>
    <row r="49" ht="36" customHeight="1" spans="1:13">
      <c r="A49" s="25"/>
      <c r="B49" s="10" t="s">
        <v>191</v>
      </c>
      <c r="C49" s="14"/>
      <c r="D49" s="14"/>
      <c r="E49" s="12" t="s">
        <v>192</v>
      </c>
      <c r="F49" s="12" t="s">
        <v>41</v>
      </c>
      <c r="G49" s="12" t="s">
        <v>193</v>
      </c>
      <c r="H49" s="14" t="s">
        <v>23</v>
      </c>
      <c r="I49" s="14" t="s">
        <v>23</v>
      </c>
      <c r="J49" s="14" t="s">
        <v>23</v>
      </c>
      <c r="K49" s="44" t="s">
        <v>23</v>
      </c>
      <c r="L49" s="14" t="s">
        <v>23</v>
      </c>
      <c r="M49" s="14" t="s">
        <v>23</v>
      </c>
    </row>
    <row r="50" ht="28.8" customHeight="1" spans="1:13">
      <c r="A50" s="27" t="s">
        <v>194</v>
      </c>
      <c r="B50" s="28" t="s">
        <v>195</v>
      </c>
      <c r="C50" s="28"/>
      <c r="D50" s="28"/>
      <c r="E50" s="29"/>
      <c r="F50" s="29"/>
      <c r="G50" s="29"/>
      <c r="H50" s="30">
        <f>SUM(H5:H49)</f>
        <v>95.4</v>
      </c>
      <c r="I50" s="30">
        <v>-4.6</v>
      </c>
      <c r="J50" s="7"/>
      <c r="K50" s="45">
        <f>SUM(K5:K49)</f>
        <v>94.5</v>
      </c>
      <c r="L50" s="30">
        <f>K50-H50</f>
        <v>-0.900000000000006</v>
      </c>
      <c r="M50" s="7"/>
    </row>
    <row r="51" ht="93" hidden="1" customHeight="1" spans="1:13">
      <c r="A51" s="31" t="s">
        <v>196</v>
      </c>
      <c r="B51" s="31"/>
      <c r="C51" s="31"/>
      <c r="D51" s="31"/>
      <c r="E51" s="31"/>
      <c r="F51" s="31"/>
      <c r="G51" s="31"/>
      <c r="H51" s="31"/>
      <c r="I51" s="31"/>
      <c r="J51" s="31"/>
      <c r="K51" s="46"/>
      <c r="L51" s="31"/>
      <c r="M51" s="31"/>
    </row>
    <row r="52" ht="47" customHeight="1" spans="1:13">
      <c r="A52" s="32"/>
      <c r="B52" s="33"/>
      <c r="C52" s="33"/>
      <c r="D52" s="33"/>
      <c r="E52" s="33"/>
      <c r="F52" s="33"/>
      <c r="G52" s="33"/>
      <c r="H52" s="33"/>
      <c r="I52" s="33"/>
      <c r="J52" s="33"/>
      <c r="K52" s="47"/>
      <c r="L52" s="33"/>
      <c r="M52" s="33"/>
    </row>
  </sheetData>
  <mergeCells count="71">
    <mergeCell ref="A1:M1"/>
    <mergeCell ref="A2:D2"/>
    <mergeCell ref="A3:D3"/>
    <mergeCell ref="B45:D45"/>
    <mergeCell ref="B46:D46"/>
    <mergeCell ref="B47:D47"/>
    <mergeCell ref="B48:D48"/>
    <mergeCell ref="B49:D49"/>
    <mergeCell ref="B50:D50"/>
    <mergeCell ref="A51:J51"/>
    <mergeCell ref="A52:J52"/>
    <mergeCell ref="A5:A15"/>
    <mergeCell ref="A16:A23"/>
    <mergeCell ref="A24:A29"/>
    <mergeCell ref="A30:A44"/>
    <mergeCell ref="A45:A47"/>
    <mergeCell ref="A48:A49"/>
    <mergeCell ref="B5:B15"/>
    <mergeCell ref="B16:B23"/>
    <mergeCell ref="B24:B29"/>
    <mergeCell ref="B30:B35"/>
    <mergeCell ref="B36:B38"/>
    <mergeCell ref="B39:B44"/>
    <mergeCell ref="C5:C7"/>
    <mergeCell ref="C8:C10"/>
    <mergeCell ref="C11:C12"/>
    <mergeCell ref="C13:C15"/>
    <mergeCell ref="C16:C18"/>
    <mergeCell ref="C19:C21"/>
    <mergeCell ref="C24:C25"/>
    <mergeCell ref="C26:C27"/>
    <mergeCell ref="C28:C29"/>
    <mergeCell ref="C30:C34"/>
    <mergeCell ref="C39:C40"/>
    <mergeCell ref="C41:C42"/>
    <mergeCell ref="C43:C44"/>
    <mergeCell ref="E3:E4"/>
    <mergeCell ref="F3:F4"/>
    <mergeCell ref="G3:G4"/>
    <mergeCell ref="H3:H4"/>
    <mergeCell ref="H5:H7"/>
    <mergeCell ref="H8:H10"/>
    <mergeCell ref="H11:H12"/>
    <mergeCell ref="H13:H15"/>
    <mergeCell ref="H16:H18"/>
    <mergeCell ref="H19:H21"/>
    <mergeCell ref="H24:H25"/>
    <mergeCell ref="H26:H27"/>
    <mergeCell ref="H28:H29"/>
    <mergeCell ref="H30:H34"/>
    <mergeCell ref="H39:H40"/>
    <mergeCell ref="H41:H42"/>
    <mergeCell ref="H43:H44"/>
    <mergeCell ref="I3:I4"/>
    <mergeCell ref="J3:J4"/>
    <mergeCell ref="K3:K4"/>
    <mergeCell ref="K5:K7"/>
    <mergeCell ref="K8:K10"/>
    <mergeCell ref="K11:K12"/>
    <mergeCell ref="K13:K15"/>
    <mergeCell ref="K16:K18"/>
    <mergeCell ref="K19:K21"/>
    <mergeCell ref="K24:K25"/>
    <mergeCell ref="K26:K27"/>
    <mergeCell ref="K28:K29"/>
    <mergeCell ref="K30:K34"/>
    <mergeCell ref="K39:K40"/>
    <mergeCell ref="K41:K42"/>
    <mergeCell ref="K43:K44"/>
    <mergeCell ref="L3:L4"/>
    <mergeCell ref="M3:M4"/>
  </mergeCells>
  <printOptions horizontalCentered="1"/>
  <pageMargins left="0.511805555555556" right="0.511805555555556" top="0.432638888888889" bottom="0.275" header="0.275" footer="0.393055555555556"/>
  <pageSetup paperSize="9" scale="67" fitToHeight="0" orientation="landscape" horizontalDpi="600"/>
  <headerFooter/>
  <rowBreaks count="1" manualBreakCount="1">
    <brk id="18" max="15" man="1"/>
  </rowBreaks>
  <colBreaks count="1" manualBreakCount="1">
    <brk id="13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晨辰岑</dc:creator>
  <cp:lastModifiedBy>12417</cp:lastModifiedBy>
  <dcterms:created xsi:type="dcterms:W3CDTF">2022-08-18T01:12:00Z</dcterms:created>
  <cp:lastPrinted>2022-11-23T00:14:00Z</cp:lastPrinted>
  <dcterms:modified xsi:type="dcterms:W3CDTF">2023-03-06T09:28:36Z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2E2F0CC7B324419597C7A8B9642F630E</vt:lpwstr>
  </property>
  <property fmtid="{D5CDD505-2E9C-101B-9397-08002B2CF9AE}" pid="3" name="KSOProductBuildVer">
    <vt:lpwstr>2052-11.1.0.13703</vt:lpwstr>
  </property>
</Properties>
</file>